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tunadata\Compliance\2025_SharedDocs\BFT-ROP\Accounts\BARCOS_2025\"/>
    </mc:Choice>
  </mc:AlternateContent>
  <xr:revisionPtr revIDLastSave="0" documentId="13_ncr:1_{466E155C-7915-4141-8676-8742ABC0309B}" xr6:coauthVersionLast="47" xr6:coauthVersionMax="47" xr10:uidLastSave="{00000000-0000-0000-0000-000000000000}"/>
  <bookViews>
    <workbookView xWindow="-120" yWindow="-120" windowWidth="29040" windowHeight="157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2" i="1" l="1"/>
  <c r="C28" i="1" s="1"/>
  <c r="B28" i="1" s="1"/>
  <c r="C27" i="1" l="1"/>
  <c r="B27" i="1" s="1"/>
</calcChain>
</file>

<file path=xl/sharedStrings.xml><?xml version="1.0" encoding="utf-8"?>
<sst xmlns="http://schemas.openxmlformats.org/spreadsheetml/2006/main" count="59" uniqueCount="52">
  <si>
    <t>TEL:</t>
  </si>
  <si>
    <t xml:space="preserve">EMAIL: </t>
  </si>
  <si>
    <t>Fax:</t>
  </si>
  <si>
    <t xml:space="preserve">Email: </t>
  </si>
  <si>
    <t>CPC SOLLICITANT LE DÉPLOIEMENT D'UN OBSERVATEUR</t>
  </si>
  <si>
    <t>COORDONNÉES DE LA CPC</t>
  </si>
  <si>
    <t>ADRESSE :</t>
  </si>
  <si>
    <t>Nº sur la liste ICCAT</t>
  </si>
  <si>
    <t>Adresse</t>
  </si>
  <si>
    <t>Téléphone</t>
  </si>
  <si>
    <t>Téléphone :</t>
  </si>
  <si>
    <t>Autre : (spécifier)</t>
  </si>
  <si>
    <t>Renseignements sur les opérations</t>
  </si>
  <si>
    <t>Nombre total de jours d'observation requis**</t>
  </si>
  <si>
    <t>Paiement</t>
  </si>
  <si>
    <t>Date de virement</t>
  </si>
  <si>
    <t>Numéro du virement bancaire</t>
  </si>
  <si>
    <t xml:space="preserve">Montant payé pour la mobilisation </t>
  </si>
  <si>
    <t>Activités prévues (cette information peut être provisoire)</t>
  </si>
  <si>
    <t xml:space="preserve">Transferts </t>
  </si>
  <si>
    <t>Mises à mort</t>
  </si>
  <si>
    <t>Numéro ICCAT du navire</t>
  </si>
  <si>
    <t>Date prévue approximative</t>
  </si>
  <si>
    <t>Quantités prévues</t>
  </si>
  <si>
    <t>Nombre de poissons</t>
  </si>
  <si>
    <t>Poids (kg)</t>
  </si>
  <si>
    <t>VEUILLEZ NOTER QU'IL EST PRIMORDIAL DE FOURNIR DES DONNÉES EXACTES ET PRÉCISES POUR GARANTIR LA MISE EN OEUVRE EFFICACE DU PROGRAMME ET MAINTENIR LES COÛTS DU PROGRAMME DANS LES LIMITES DU BUDGET</t>
  </si>
  <si>
    <t>Montant requis pour la mobilisation</t>
  </si>
  <si>
    <r>
      <t xml:space="preserve">Montant requis pour les jours de déploiement </t>
    </r>
    <r>
      <rPr>
        <b/>
        <sz val="9"/>
        <rFont val="Arial"/>
        <family val="2"/>
      </rPr>
      <t>(logement non fourni)</t>
    </r>
  </si>
  <si>
    <t>Période totale de déploiement requise (du/à)**</t>
  </si>
  <si>
    <t>€/jour</t>
  </si>
  <si>
    <t>Nom exact du titulaire du compte</t>
  </si>
  <si>
    <t>Numéro de compte complet (codes bancaires compris)</t>
  </si>
  <si>
    <t>Numéro IBAN (et code BIC)</t>
  </si>
  <si>
    <t xml:space="preserve">                           DEMANDE DE DÉPLOIEMENT D'UN OBSERVATEUR DANS UNE FERME/MADRAGUE</t>
  </si>
  <si>
    <t>Information sur la ferme/madrague</t>
  </si>
  <si>
    <t>Nom de la ferme/madrague</t>
  </si>
  <si>
    <t>Coordonnées du propriétaire/de l'agent de la ferme/madrague</t>
  </si>
  <si>
    <t xml:space="preserve">Coordonnées de la ferme/madrague </t>
  </si>
  <si>
    <t>Localisation de la ferme/madrague</t>
  </si>
  <si>
    <t>Aéroport le plus proche et distance jusqu'à la ferme/madrague</t>
  </si>
  <si>
    <t>Logement fourni par la ferme/madrague (oui/non)</t>
  </si>
  <si>
    <r>
      <t xml:space="preserve">Montant requis pour la formation et la mobilisation </t>
    </r>
    <r>
      <rPr>
        <b/>
        <sz val="9"/>
        <rFont val="Arial"/>
        <family val="2"/>
      </rPr>
      <t>(logement fourni par la ferme/madrague)</t>
    </r>
  </si>
  <si>
    <t>Montant versé par rapport aux jours de déploiement</t>
  </si>
  <si>
    <t>Date du virement</t>
  </si>
  <si>
    <t>Compte pour le paiement des remboursements / soldes</t>
  </si>
  <si>
    <t>Nom et adresse de la banque</t>
  </si>
  <si>
    <t xml:space="preserve">** Veuillez saisir les dates en format européen, à savoir :  jj/mm/aaaa, par exemple 16/05/2011. La formule automatique présentera le nombre total de jours à payer et le montant à verser pour les jours de déploiement. </t>
  </si>
  <si>
    <t>Nº ICCAT de la ferme</t>
  </si>
  <si>
    <t>Frais de recrutement, de formation et d'équipement</t>
  </si>
  <si>
    <t>*</t>
  </si>
  <si>
    <t xml:space="preserve">* Le tarif s’élèvera à 8.900,00 € pour les fermes ou les madragues qui participent pour la première fois ou dont la dernière année de participation était 2021 ou une année antérieure.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</si>
</sst>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A]dd\-mmm\-yy;@"/>
    <numFmt numFmtId="165" formatCode="#,##0.00\ &quot;€&quot;"/>
  </numFmts>
  <fonts count="12" x14ac:knownFonts="1">
    <font>
      <sz val="11"/>
      <color theme="1"/>
      <name val="Calibri"/>
      <family val="2"/>
      <scheme val="minor"/>
    </font>
    <font>
      <sz val="9"/>
      <color theme="1"/>
      <name val="Calibri"/>
      <family val="2"/>
      <scheme val="minor"/>
    </font>
    <font>
      <b/>
      <sz val="9"/>
      <color indexed="8"/>
      <name val="Arial"/>
      <family val="2"/>
    </font>
    <font>
      <b/>
      <sz val="9"/>
      <name val="Arial"/>
      <family val="2"/>
    </font>
    <font>
      <b/>
      <sz val="9"/>
      <name val="Arial"/>
      <family val="2"/>
      <charset val="238"/>
    </font>
    <font>
      <u/>
      <sz val="10"/>
      <color indexed="12"/>
      <name val="Arial"/>
      <family val="2"/>
    </font>
    <font>
      <u/>
      <sz val="9"/>
      <color indexed="12"/>
      <name val="Arial"/>
      <family val="2"/>
    </font>
    <font>
      <sz val="9"/>
      <name val="Arial"/>
      <family val="2"/>
    </font>
    <font>
      <b/>
      <i/>
      <sz val="9"/>
      <name val="Arial"/>
      <family val="2"/>
    </font>
    <font>
      <i/>
      <sz val="9"/>
      <name val="Arial"/>
      <family val="2"/>
    </font>
    <font>
      <sz val="9"/>
      <color theme="1"/>
      <name val="Arial"/>
      <family val="2"/>
    </font>
    <font>
      <sz val="9"/>
      <color theme="0"/>
      <name val="Arial"/>
      <family val="2"/>
    </font>
  </fonts>
  <fills count="5">
    <fill>
      <patternFill patternType="none"/>
    </fill>
    <fill>
      <patternFill patternType="gray125"/>
    </fill>
    <fill>
      <patternFill patternType="solid">
        <fgColor indexed="45"/>
        <bgColor indexed="64"/>
      </patternFill>
    </fill>
    <fill>
      <patternFill patternType="solid">
        <fgColor theme="0"/>
        <bgColor indexed="64"/>
      </patternFill>
    </fill>
    <fill>
      <patternFill patternType="solid">
        <fgColor rgb="FFFFFF00"/>
        <bgColor indexed="64"/>
      </patternFill>
    </fill>
  </fills>
  <borders count="58">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3">
    <xf numFmtId="0" fontId="0" fillId="0" borderId="0" xfId="0"/>
    <xf numFmtId="0" fontId="1" fillId="0" borderId="1" xfId="0" applyFont="1" applyBorder="1" applyProtection="1">
      <protection locked="0"/>
    </xf>
    <xf numFmtId="0" fontId="1" fillId="0" borderId="0" xfId="0" applyFont="1" applyProtection="1">
      <protection locked="0"/>
    </xf>
    <xf numFmtId="0" fontId="3" fillId="0" borderId="0" xfId="0" applyFont="1" applyAlignment="1" applyProtection="1">
      <alignment horizontal="center"/>
      <protection locked="0"/>
    </xf>
    <xf numFmtId="0" fontId="4" fillId="0" borderId="6" xfId="0" applyFont="1" applyBorder="1" applyProtection="1">
      <protection locked="0"/>
    </xf>
    <xf numFmtId="0" fontId="3" fillId="0" borderId="3" xfId="0" applyFont="1" applyBorder="1" applyProtection="1">
      <protection locked="0"/>
    </xf>
    <xf numFmtId="0" fontId="3" fillId="0" borderId="7" xfId="0" applyFont="1" applyBorder="1" applyProtection="1">
      <protection locked="0"/>
    </xf>
    <xf numFmtId="0" fontId="1" fillId="0" borderId="8" xfId="0" applyFont="1" applyBorder="1" applyProtection="1">
      <protection locked="0"/>
    </xf>
    <xf numFmtId="0" fontId="1" fillId="0" borderId="9" xfId="0" applyFont="1" applyBorder="1" applyProtection="1">
      <protection locked="0"/>
    </xf>
    <xf numFmtId="0" fontId="3" fillId="0" borderId="7" xfId="0" applyFont="1" applyBorder="1" applyAlignment="1" applyProtection="1">
      <alignment horizontal="left"/>
      <protection locked="0"/>
    </xf>
    <xf numFmtId="0" fontId="7" fillId="0" borderId="22" xfId="0" applyFont="1" applyBorder="1" applyAlignment="1" applyProtection="1">
      <alignment horizontal="left"/>
      <protection locked="0"/>
    </xf>
    <xf numFmtId="0" fontId="7" fillId="0" borderId="24" xfId="0" applyFont="1" applyBorder="1" applyAlignment="1" applyProtection="1">
      <alignment horizontal="left"/>
      <protection locked="0"/>
    </xf>
    <xf numFmtId="0" fontId="7" fillId="0" borderId="27" xfId="0" applyFont="1" applyBorder="1" applyAlignment="1" applyProtection="1">
      <alignment horizontal="left"/>
      <protection locked="0"/>
    </xf>
    <xf numFmtId="0" fontId="7" fillId="0" borderId="0" xfId="0" applyFont="1" applyAlignment="1" applyProtection="1">
      <alignment horizontal="left" wrapText="1"/>
      <protection locked="0"/>
    </xf>
    <xf numFmtId="0" fontId="7" fillId="0" borderId="22" xfId="0"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10" fillId="0" borderId="0" xfId="0" applyFont="1" applyProtection="1">
      <protection locked="0"/>
    </xf>
    <xf numFmtId="0" fontId="10" fillId="0" borderId="9" xfId="0" applyFont="1" applyBorder="1" applyProtection="1">
      <protection locked="0"/>
    </xf>
    <xf numFmtId="0" fontId="10" fillId="0" borderId="10" xfId="0" applyFont="1" applyBorder="1" applyProtection="1">
      <protection locked="0"/>
    </xf>
    <xf numFmtId="0" fontId="10" fillId="0" borderId="11" xfId="0" applyFont="1" applyBorder="1" applyProtection="1">
      <protection locked="0"/>
    </xf>
    <xf numFmtId="0" fontId="10" fillId="0" borderId="12" xfId="0" applyFont="1" applyBorder="1" applyProtection="1">
      <protection locked="0"/>
    </xf>
    <xf numFmtId="0" fontId="10" fillId="0" borderId="14" xfId="0" applyFont="1" applyBorder="1" applyProtection="1">
      <protection locked="0"/>
    </xf>
    <xf numFmtId="0" fontId="10" fillId="0" borderId="15" xfId="0" applyFont="1" applyBorder="1" applyProtection="1">
      <protection locked="0"/>
    </xf>
    <xf numFmtId="0" fontId="10" fillId="0" borderId="17" xfId="0" applyFont="1" applyBorder="1" applyProtection="1">
      <protection locked="0"/>
    </xf>
    <xf numFmtId="0" fontId="10" fillId="0" borderId="18" xfId="0" applyFont="1" applyBorder="1" applyProtection="1">
      <protection locked="0"/>
    </xf>
    <xf numFmtId="0" fontId="10" fillId="0" borderId="19" xfId="0" applyFont="1" applyBorder="1" applyProtection="1">
      <protection locked="0"/>
    </xf>
    <xf numFmtId="164" fontId="10" fillId="0" borderId="10" xfId="0" applyNumberFormat="1" applyFont="1" applyBorder="1" applyProtection="1">
      <protection locked="0"/>
    </xf>
    <xf numFmtId="0" fontId="10" fillId="0" borderId="21" xfId="0" applyFont="1" applyBorder="1" applyProtection="1">
      <protection locked="0"/>
    </xf>
    <xf numFmtId="0" fontId="10" fillId="0" borderId="9" xfId="0" applyFont="1" applyBorder="1" applyAlignment="1" applyProtection="1">
      <alignment horizontal="center"/>
      <protection locked="0"/>
    </xf>
    <xf numFmtId="165" fontId="10" fillId="0" borderId="19" xfId="0" applyNumberFormat="1" applyFont="1" applyBorder="1"/>
    <xf numFmtId="165" fontId="10" fillId="0" borderId="21" xfId="0" applyNumberFormat="1" applyFont="1" applyBorder="1"/>
    <xf numFmtId="4" fontId="10" fillId="0" borderId="19" xfId="0" applyNumberFormat="1" applyFont="1" applyBorder="1" applyProtection="1">
      <protection locked="0"/>
    </xf>
    <xf numFmtId="0" fontId="10" fillId="0" borderId="23" xfId="0" applyFont="1" applyBorder="1" applyProtection="1">
      <protection locked="0"/>
    </xf>
    <xf numFmtId="4" fontId="10" fillId="0" borderId="10" xfId="0" applyNumberFormat="1" applyFont="1" applyBorder="1" applyProtection="1">
      <protection locked="0"/>
    </xf>
    <xf numFmtId="0" fontId="10" fillId="0" borderId="28" xfId="0" applyFont="1" applyBorder="1" applyProtection="1">
      <protection locked="0"/>
    </xf>
    <xf numFmtId="4" fontId="10" fillId="0" borderId="25" xfId="0" applyNumberFormat="1" applyFont="1" applyBorder="1" applyProtection="1">
      <protection locked="0"/>
    </xf>
    <xf numFmtId="0" fontId="10" fillId="0" borderId="26" xfId="0" applyFont="1" applyBorder="1" applyProtection="1">
      <protection locked="0"/>
    </xf>
    <xf numFmtId="14" fontId="10" fillId="0" borderId="10" xfId="0" applyNumberFormat="1" applyFont="1" applyBorder="1" applyProtection="1">
      <protection locked="0"/>
    </xf>
    <xf numFmtId="0" fontId="10" fillId="0" borderId="25" xfId="0" applyFont="1" applyBorder="1" applyProtection="1">
      <protection locked="0"/>
    </xf>
    <xf numFmtId="0" fontId="10" fillId="0" borderId="33" xfId="0" applyFont="1" applyBorder="1" applyAlignment="1" applyProtection="1">
      <alignment horizontal="center" vertical="center" wrapText="1"/>
      <protection locked="0"/>
    </xf>
    <xf numFmtId="0" fontId="10" fillId="0" borderId="5" xfId="0" applyFont="1" applyBorder="1" applyProtection="1">
      <protection locked="0"/>
    </xf>
    <xf numFmtId="0" fontId="10" fillId="0" borderId="32" xfId="0" applyFont="1" applyBorder="1" applyProtection="1">
      <protection locked="0"/>
    </xf>
    <xf numFmtId="0" fontId="10" fillId="0" borderId="20" xfId="0" applyFont="1" applyBorder="1" applyProtection="1">
      <protection locked="0"/>
    </xf>
    <xf numFmtId="0" fontId="10" fillId="0" borderId="4" xfId="0" applyFont="1" applyBorder="1" applyProtection="1">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37" xfId="0" applyFont="1" applyBorder="1" applyAlignment="1" applyProtection="1">
      <alignment horizontal="left" vertical="center"/>
      <protection locked="0"/>
    </xf>
    <xf numFmtId="0" fontId="1" fillId="0" borderId="38" xfId="0" applyFont="1" applyBorder="1" applyProtection="1">
      <protection locked="0"/>
    </xf>
    <xf numFmtId="0" fontId="3" fillId="0" borderId="39" xfId="0" applyFont="1" applyBorder="1" applyProtection="1">
      <protection locked="0"/>
    </xf>
    <xf numFmtId="0" fontId="1" fillId="0" borderId="40" xfId="0" applyFont="1" applyBorder="1" applyProtection="1">
      <protection locked="0"/>
    </xf>
    <xf numFmtId="0" fontId="3" fillId="0" borderId="41" xfId="0" applyFont="1" applyBorder="1" applyProtection="1">
      <protection locked="0"/>
    </xf>
    <xf numFmtId="0" fontId="3" fillId="0" borderId="42" xfId="0" applyFont="1" applyBorder="1" applyProtection="1">
      <protection locked="0"/>
    </xf>
    <xf numFmtId="0" fontId="3" fillId="0" borderId="27" xfId="0" applyFont="1" applyBorder="1" applyProtection="1">
      <protection locked="0"/>
    </xf>
    <xf numFmtId="0" fontId="6" fillId="0" borderId="28" xfId="1" applyFont="1" applyBorder="1" applyAlignment="1" applyProtection="1">
      <protection locked="0"/>
    </xf>
    <xf numFmtId="0" fontId="7" fillId="0" borderId="43" xfId="0" applyFont="1" applyBorder="1" applyProtection="1">
      <protection locked="0"/>
    </xf>
    <xf numFmtId="0" fontId="10" fillId="0" borderId="44" xfId="0" applyFont="1" applyBorder="1" applyProtection="1">
      <protection locked="0"/>
    </xf>
    <xf numFmtId="0" fontId="7" fillId="0" borderId="45" xfId="0" applyFont="1" applyBorder="1" applyProtection="1">
      <protection locked="0"/>
    </xf>
    <xf numFmtId="0" fontId="10" fillId="0" borderId="46" xfId="0" applyFont="1" applyBorder="1" applyProtection="1">
      <protection locked="0"/>
    </xf>
    <xf numFmtId="0" fontId="7" fillId="0" borderId="27" xfId="0" applyFont="1" applyBorder="1" applyProtection="1">
      <protection locked="0"/>
    </xf>
    <xf numFmtId="0" fontId="7" fillId="0" borderId="39" xfId="0" applyFont="1" applyBorder="1" applyProtection="1">
      <protection locked="0"/>
    </xf>
    <xf numFmtId="0" fontId="10" fillId="0" borderId="40" xfId="0" applyFont="1" applyBorder="1" applyProtection="1">
      <protection locked="0"/>
    </xf>
    <xf numFmtId="0" fontId="7" fillId="0" borderId="47" xfId="0" applyFont="1" applyBorder="1" applyProtection="1">
      <protection locked="0"/>
    </xf>
    <xf numFmtId="0" fontId="10" fillId="0" borderId="48" xfId="0" applyFont="1" applyBorder="1" applyProtection="1">
      <protection locked="0"/>
    </xf>
    <xf numFmtId="0" fontId="10" fillId="0" borderId="49" xfId="0" applyFont="1" applyBorder="1" applyProtection="1">
      <protection locked="0"/>
    </xf>
    <xf numFmtId="165" fontId="11" fillId="0" borderId="44" xfId="0" applyNumberFormat="1" applyFont="1" applyBorder="1"/>
    <xf numFmtId="0" fontId="7" fillId="0" borderId="43" xfId="0" applyFont="1" applyBorder="1" applyAlignment="1" applyProtection="1">
      <alignment horizontal="left"/>
      <protection locked="0"/>
    </xf>
    <xf numFmtId="0" fontId="8" fillId="0" borderId="27" xfId="0" applyFont="1" applyBorder="1" applyAlignment="1" applyProtection="1">
      <alignment horizontal="left"/>
      <protection locked="0"/>
    </xf>
    <xf numFmtId="165" fontId="7" fillId="0" borderId="23" xfId="0" applyNumberFormat="1" applyFont="1" applyBorder="1"/>
    <xf numFmtId="165" fontId="7" fillId="0" borderId="9" xfId="0" applyNumberFormat="1" applyFont="1" applyBorder="1"/>
    <xf numFmtId="0" fontId="7" fillId="0" borderId="25" xfId="0" applyFont="1" applyBorder="1"/>
    <xf numFmtId="0" fontId="7" fillId="0" borderId="50" xfId="0" applyFont="1" applyBorder="1"/>
    <xf numFmtId="0" fontId="10" fillId="0" borderId="8" xfId="0" applyFont="1" applyBorder="1" applyProtection="1">
      <protection locked="0"/>
    </xf>
    <xf numFmtId="0" fontId="7" fillId="0" borderId="34" xfId="0" applyFont="1" applyBorder="1" applyAlignment="1" applyProtection="1">
      <alignment horizontal="left"/>
      <protection locked="0"/>
    </xf>
    <xf numFmtId="0" fontId="10" fillId="0" borderId="51" xfId="0" applyFont="1" applyBorder="1" applyProtection="1">
      <protection locked="0"/>
    </xf>
    <xf numFmtId="0" fontId="10" fillId="0" borderId="36" xfId="0" applyFont="1" applyBorder="1" applyProtection="1">
      <protection locked="0"/>
    </xf>
    <xf numFmtId="0" fontId="7" fillId="0" borderId="52" xfId="0" applyFont="1" applyBorder="1" applyAlignment="1" applyProtection="1">
      <alignment horizontal="left"/>
      <protection locked="0"/>
    </xf>
    <xf numFmtId="0" fontId="10" fillId="0" borderId="29" xfId="0" applyFont="1" applyBorder="1" applyProtection="1">
      <protection locked="0"/>
    </xf>
    <xf numFmtId="0" fontId="10" fillId="0" borderId="53" xfId="0" applyFont="1" applyBorder="1" applyProtection="1">
      <protection locked="0"/>
    </xf>
    <xf numFmtId="0" fontId="7" fillId="0" borderId="54" xfId="0" applyFont="1" applyBorder="1" applyAlignment="1" applyProtection="1">
      <alignment horizontal="left" wrapText="1"/>
      <protection locked="0"/>
    </xf>
    <xf numFmtId="0" fontId="10" fillId="0" borderId="55" xfId="0" applyFont="1" applyBorder="1" applyProtection="1">
      <protection locked="0"/>
    </xf>
    <xf numFmtId="0" fontId="10" fillId="0" borderId="56" xfId="0" applyFont="1" applyBorder="1" applyProtection="1">
      <protection locked="0"/>
    </xf>
    <xf numFmtId="0" fontId="10" fillId="0" borderId="23" xfId="0" applyFont="1" applyBorder="1" applyAlignment="1" applyProtection="1">
      <alignment horizontal="center"/>
      <protection locked="0"/>
    </xf>
    <xf numFmtId="164" fontId="10" fillId="4" borderId="10" xfId="0" applyNumberFormat="1" applyFont="1" applyFill="1" applyBorder="1" applyAlignment="1" applyProtection="1">
      <alignment horizontal="center"/>
      <protection locked="0"/>
    </xf>
    <xf numFmtId="14" fontId="10" fillId="4" borderId="10" xfId="0" applyNumberFormat="1" applyFont="1" applyFill="1" applyBorder="1" applyProtection="1">
      <protection locked="0"/>
    </xf>
    <xf numFmtId="14" fontId="10" fillId="4" borderId="44" xfId="0" applyNumberFormat="1" applyFont="1" applyFill="1" applyBorder="1" applyProtection="1">
      <protection locked="0"/>
    </xf>
    <xf numFmtId="0" fontId="10" fillId="0" borderId="33" xfId="0" applyFont="1" applyBorder="1" applyProtection="1">
      <protection locked="0"/>
    </xf>
    <xf numFmtId="0" fontId="7" fillId="0" borderId="7" xfId="0" applyFont="1" applyBorder="1" applyAlignment="1" applyProtection="1">
      <alignment horizontal="left"/>
      <protection locked="0"/>
    </xf>
    <xf numFmtId="165" fontId="10" fillId="3" borderId="9" xfId="0" applyNumberFormat="1" applyFont="1" applyFill="1" applyBorder="1"/>
    <xf numFmtId="165" fontId="7" fillId="0" borderId="57" xfId="0" applyNumberFormat="1" applyFont="1" applyBorder="1"/>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7" fillId="0" borderId="13"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3" fillId="0" borderId="29"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9" fillId="0" borderId="2"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0</xdr:col>
      <xdr:colOff>628650</xdr:colOff>
      <xdr:row>1</xdr:row>
      <xdr:rowOff>19050</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8575" y="19050"/>
          <a:ext cx="600075" cy="381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tabSelected="1" topLeftCell="A31" zoomScaleNormal="100" workbookViewId="0">
      <selection activeCell="C27" sqref="C27"/>
    </sheetView>
  </sheetViews>
  <sheetFormatPr baseColWidth="10" defaultColWidth="9.28515625" defaultRowHeight="15" x14ac:dyDescent="0.25"/>
  <cols>
    <col min="1" max="1" width="46.28515625" customWidth="1"/>
    <col min="2" max="2" width="17.7109375" customWidth="1"/>
    <col min="3" max="3" width="18.7109375" customWidth="1"/>
  </cols>
  <sheetData>
    <row r="1" spans="1:5" ht="30" customHeight="1" x14ac:dyDescent="0.25">
      <c r="A1" s="89" t="s">
        <v>34</v>
      </c>
      <c r="B1" s="90"/>
      <c r="C1" s="91"/>
      <c r="D1" s="2"/>
      <c r="E1" s="2"/>
    </row>
    <row r="2" spans="1:5" ht="9" customHeight="1" x14ac:dyDescent="0.25">
      <c r="A2" s="44"/>
      <c r="B2" s="3"/>
      <c r="C2" s="45"/>
      <c r="D2" s="2"/>
      <c r="E2" s="2"/>
    </row>
    <row r="3" spans="1:5" x14ac:dyDescent="0.25">
      <c r="A3" s="46" t="s">
        <v>4</v>
      </c>
      <c r="B3" s="1"/>
      <c r="C3" s="47"/>
      <c r="D3" s="2"/>
      <c r="E3" s="2"/>
    </row>
    <row r="4" spans="1:5" x14ac:dyDescent="0.25">
      <c r="A4" s="48" t="s">
        <v>5</v>
      </c>
      <c r="B4" s="4"/>
      <c r="C4" s="49"/>
      <c r="D4" s="2"/>
      <c r="E4" s="2"/>
    </row>
    <row r="5" spans="1:5" x14ac:dyDescent="0.25">
      <c r="A5" s="48" t="s">
        <v>6</v>
      </c>
      <c r="B5" s="4"/>
      <c r="C5" s="49"/>
      <c r="D5" s="2"/>
      <c r="E5" s="2"/>
    </row>
    <row r="6" spans="1:5" x14ac:dyDescent="0.25">
      <c r="A6" s="50" t="s">
        <v>0</v>
      </c>
      <c r="B6" s="5"/>
      <c r="C6" s="51" t="s">
        <v>1</v>
      </c>
      <c r="D6" s="2"/>
      <c r="E6" s="2"/>
    </row>
    <row r="7" spans="1:5" ht="9" customHeight="1" thickBot="1" x14ac:dyDescent="0.3">
      <c r="A7" s="52"/>
      <c r="B7" s="2"/>
      <c r="C7" s="53"/>
      <c r="D7" s="2"/>
      <c r="E7" s="2"/>
    </row>
    <row r="8" spans="1:5" ht="15.75" thickBot="1" x14ac:dyDescent="0.3">
      <c r="A8" s="6" t="s">
        <v>35</v>
      </c>
      <c r="B8" s="7"/>
      <c r="C8" s="8"/>
      <c r="D8" s="2"/>
      <c r="E8" s="2"/>
    </row>
    <row r="9" spans="1:5" x14ac:dyDescent="0.25">
      <c r="A9" s="54" t="s">
        <v>36</v>
      </c>
      <c r="B9" s="18"/>
      <c r="C9" s="55"/>
      <c r="D9" s="2"/>
      <c r="E9" s="2"/>
    </row>
    <row r="10" spans="1:5" x14ac:dyDescent="0.25">
      <c r="A10" s="56" t="s">
        <v>7</v>
      </c>
      <c r="B10" s="19"/>
      <c r="C10" s="57"/>
      <c r="D10" s="2"/>
      <c r="E10" s="2"/>
    </row>
    <row r="11" spans="1:5" x14ac:dyDescent="0.25">
      <c r="A11" s="58" t="s">
        <v>37</v>
      </c>
      <c r="B11" s="18"/>
      <c r="C11" s="34"/>
      <c r="D11" s="2"/>
      <c r="E11" s="2"/>
    </row>
    <row r="12" spans="1:5" x14ac:dyDescent="0.25">
      <c r="A12" s="59" t="s">
        <v>8</v>
      </c>
      <c r="B12" s="19"/>
      <c r="C12" s="60"/>
      <c r="D12" s="2"/>
      <c r="E12" s="2"/>
    </row>
    <row r="13" spans="1:5" ht="15.75" thickBot="1" x14ac:dyDescent="0.3">
      <c r="A13" s="61" t="s">
        <v>9</v>
      </c>
      <c r="B13" s="20" t="s">
        <v>2</v>
      </c>
      <c r="C13" s="62" t="s">
        <v>3</v>
      </c>
      <c r="D13" s="2"/>
      <c r="E13" s="2"/>
    </row>
    <row r="14" spans="1:5" x14ac:dyDescent="0.25">
      <c r="A14" s="92" t="s">
        <v>38</v>
      </c>
      <c r="B14" s="21" t="s">
        <v>2</v>
      </c>
      <c r="C14" s="22" t="s">
        <v>3</v>
      </c>
      <c r="D14" s="2"/>
      <c r="E14" s="2"/>
    </row>
    <row r="15" spans="1:5" ht="15.75" thickBot="1" x14ac:dyDescent="0.3">
      <c r="A15" s="93"/>
      <c r="B15" s="23" t="s">
        <v>10</v>
      </c>
      <c r="C15" s="24" t="s">
        <v>11</v>
      </c>
      <c r="D15" s="2"/>
      <c r="E15" s="2"/>
    </row>
    <row r="16" spans="1:5" ht="9" customHeight="1" thickBot="1" x14ac:dyDescent="0.3">
      <c r="A16" s="58"/>
      <c r="B16" s="16"/>
      <c r="C16" s="34"/>
      <c r="D16" s="2"/>
      <c r="E16" s="2"/>
    </row>
    <row r="17" spans="1:5" ht="15.75" thickBot="1" x14ac:dyDescent="0.3">
      <c r="A17" s="6" t="s">
        <v>12</v>
      </c>
      <c r="B17" s="71"/>
      <c r="C17" s="17"/>
      <c r="D17" s="2"/>
      <c r="E17" s="2"/>
    </row>
    <row r="18" spans="1:5" x14ac:dyDescent="0.25">
      <c r="A18" s="58" t="s">
        <v>39</v>
      </c>
      <c r="B18" s="25"/>
      <c r="C18" s="63"/>
      <c r="D18" s="2"/>
      <c r="E18" s="2"/>
    </row>
    <row r="19" spans="1:5" x14ac:dyDescent="0.25">
      <c r="A19" s="12" t="s">
        <v>40</v>
      </c>
      <c r="B19" s="26"/>
      <c r="C19" s="55"/>
      <c r="D19" s="2"/>
      <c r="E19" s="2"/>
    </row>
    <row r="20" spans="1:5" x14ac:dyDescent="0.25">
      <c r="A20" s="12" t="s">
        <v>41</v>
      </c>
      <c r="B20" s="82"/>
      <c r="C20" s="64"/>
      <c r="D20" s="2"/>
      <c r="E20" s="2"/>
    </row>
    <row r="21" spans="1:5" x14ac:dyDescent="0.25">
      <c r="A21" s="65" t="s">
        <v>29</v>
      </c>
      <c r="B21" s="83"/>
      <c r="C21" s="84"/>
      <c r="D21" s="2"/>
      <c r="E21" s="2"/>
    </row>
    <row r="22" spans="1:5" ht="15.75" thickBot="1" x14ac:dyDescent="0.3">
      <c r="A22" s="11" t="s">
        <v>13</v>
      </c>
      <c r="B22" s="69">
        <f>C21-B21+1</f>
        <v>1</v>
      </c>
      <c r="C22" s="70"/>
      <c r="D22" s="2"/>
      <c r="E22" s="2"/>
    </row>
    <row r="23" spans="1:5" ht="9" customHeight="1" thickBot="1" x14ac:dyDescent="0.3">
      <c r="A23" s="66"/>
      <c r="B23" s="16"/>
      <c r="C23" s="34"/>
      <c r="D23" s="2"/>
      <c r="E23" s="2"/>
    </row>
    <row r="24" spans="1:5" ht="15.75" thickBot="1" x14ac:dyDescent="0.3">
      <c r="A24" s="9" t="s">
        <v>14</v>
      </c>
      <c r="B24" s="27"/>
      <c r="C24" s="28" t="s">
        <v>30</v>
      </c>
      <c r="D24" s="2"/>
      <c r="E24" s="2"/>
    </row>
    <row r="25" spans="1:5" ht="15.75" thickBot="1" x14ac:dyDescent="0.3">
      <c r="A25" s="10" t="s">
        <v>49</v>
      </c>
      <c r="B25" s="29">
        <v>4900</v>
      </c>
      <c r="C25" s="81" t="s">
        <v>50</v>
      </c>
      <c r="D25" s="2"/>
      <c r="E25" s="2"/>
    </row>
    <row r="26" spans="1:5" ht="15.75" thickBot="1" x14ac:dyDescent="0.3">
      <c r="A26" s="86" t="s">
        <v>27</v>
      </c>
      <c r="B26" s="30">
        <v>4970</v>
      </c>
      <c r="C26" s="87"/>
      <c r="D26" s="2"/>
      <c r="E26" s="2"/>
    </row>
    <row r="27" spans="1:5" ht="31.5" customHeight="1" thickBot="1" x14ac:dyDescent="0.3">
      <c r="A27" s="14" t="s">
        <v>28</v>
      </c>
      <c r="B27" s="88">
        <f>IF(($B$22&lt;6),C27,$B$22*C27)</f>
        <v>0</v>
      </c>
      <c r="C27" s="67">
        <f>IF(AND($B$20="non",$B$22&lt;6),396*5,0)+IF(AND($B$20="non",$B$22&gt;=6),396,0)</f>
        <v>0</v>
      </c>
      <c r="D27" s="2"/>
      <c r="E27" s="2"/>
    </row>
    <row r="28" spans="1:5" ht="31.5" customHeight="1" thickBot="1" x14ac:dyDescent="0.3">
      <c r="A28" s="15" t="s">
        <v>42</v>
      </c>
      <c r="B28" s="88">
        <f>IF($B$22&lt;6,C28,$B$22*C28)</f>
        <v>0</v>
      </c>
      <c r="C28" s="68">
        <f>IF(AND($B$20="oui",$B$22&lt;6),305*5,0)+IF(AND($B$20="oui",$B$22&gt;=6),305,0)</f>
        <v>0</v>
      </c>
      <c r="D28" s="2"/>
      <c r="E28" s="2"/>
    </row>
    <row r="29" spans="1:5" x14ac:dyDescent="0.25">
      <c r="A29" s="10" t="s">
        <v>43</v>
      </c>
      <c r="B29" s="31"/>
      <c r="C29" s="32"/>
      <c r="D29" s="2"/>
      <c r="E29" s="2"/>
    </row>
    <row r="30" spans="1:5" x14ac:dyDescent="0.25">
      <c r="A30" s="12" t="s">
        <v>44</v>
      </c>
      <c r="B30" s="33"/>
      <c r="C30" s="34"/>
      <c r="D30" s="2"/>
      <c r="E30" s="2"/>
    </row>
    <row r="31" spans="1:5" ht="15.75" thickBot="1" x14ac:dyDescent="0.3">
      <c r="A31" s="11" t="s">
        <v>16</v>
      </c>
      <c r="B31" s="35"/>
      <c r="C31" s="36"/>
      <c r="D31" s="2"/>
      <c r="E31" s="2"/>
    </row>
    <row r="32" spans="1:5" x14ac:dyDescent="0.25">
      <c r="A32" s="10" t="s">
        <v>17</v>
      </c>
      <c r="B32" s="31"/>
      <c r="C32" s="32"/>
      <c r="D32" s="2"/>
      <c r="E32" s="2"/>
    </row>
    <row r="33" spans="1:5" x14ac:dyDescent="0.25">
      <c r="A33" s="12" t="s">
        <v>15</v>
      </c>
      <c r="B33" s="37"/>
      <c r="C33" s="34"/>
      <c r="D33" s="2"/>
      <c r="E33" s="2"/>
    </row>
    <row r="34" spans="1:5" ht="15.75" thickBot="1" x14ac:dyDescent="0.3">
      <c r="A34" s="11" t="s">
        <v>16</v>
      </c>
      <c r="B34" s="38"/>
      <c r="C34" s="36"/>
      <c r="D34" s="2"/>
      <c r="E34" s="2"/>
    </row>
    <row r="35" spans="1:5" ht="9" customHeight="1" thickBot="1" x14ac:dyDescent="0.3">
      <c r="A35" s="66"/>
      <c r="B35" s="16"/>
      <c r="C35" s="34"/>
      <c r="D35" s="2"/>
      <c r="E35" s="2"/>
    </row>
    <row r="36" spans="1:5" ht="15.75" thickBot="1" x14ac:dyDescent="0.3">
      <c r="A36" s="9" t="s">
        <v>45</v>
      </c>
      <c r="B36" s="71"/>
      <c r="C36" s="17"/>
      <c r="D36" s="2"/>
      <c r="E36" s="2"/>
    </row>
    <row r="37" spans="1:5" x14ac:dyDescent="0.25">
      <c r="A37" s="72" t="s">
        <v>46</v>
      </c>
      <c r="B37" s="73"/>
      <c r="C37" s="74"/>
      <c r="D37" s="2"/>
      <c r="E37" s="2"/>
    </row>
    <row r="38" spans="1:5" x14ac:dyDescent="0.25">
      <c r="A38" s="75" t="s">
        <v>31</v>
      </c>
      <c r="B38" s="76"/>
      <c r="C38" s="77"/>
      <c r="D38" s="2"/>
      <c r="E38" s="2"/>
    </row>
    <row r="39" spans="1:5" x14ac:dyDescent="0.25">
      <c r="A39" s="75" t="s">
        <v>32</v>
      </c>
      <c r="B39" s="76"/>
      <c r="C39" s="77"/>
      <c r="D39" s="2"/>
      <c r="E39" s="2"/>
    </row>
    <row r="40" spans="1:5" ht="30" customHeight="1" thickBot="1" x14ac:dyDescent="0.3">
      <c r="A40" s="78" t="s">
        <v>33</v>
      </c>
      <c r="B40" s="79"/>
      <c r="C40" s="80"/>
      <c r="D40" s="2"/>
      <c r="E40" s="2"/>
    </row>
    <row r="41" spans="1:5" ht="9" customHeight="1" x14ac:dyDescent="0.25">
      <c r="A41" s="13"/>
      <c r="B41" s="2"/>
      <c r="C41" s="2"/>
      <c r="D41" s="2"/>
      <c r="E41" s="2"/>
    </row>
    <row r="42" spans="1:5" x14ac:dyDescent="0.25">
      <c r="A42" s="94" t="s">
        <v>18</v>
      </c>
      <c r="B42" s="95"/>
      <c r="C42" s="95"/>
      <c r="D42" s="95"/>
      <c r="E42" s="96"/>
    </row>
    <row r="43" spans="1:5" x14ac:dyDescent="0.25">
      <c r="A43" s="97" t="s">
        <v>19</v>
      </c>
      <c r="B43" s="100" t="s">
        <v>21</v>
      </c>
      <c r="C43" s="100" t="s">
        <v>22</v>
      </c>
      <c r="D43" s="102" t="s">
        <v>23</v>
      </c>
      <c r="E43" s="102"/>
    </row>
    <row r="44" spans="1:5" ht="36" x14ac:dyDescent="0.25">
      <c r="A44" s="98"/>
      <c r="B44" s="101"/>
      <c r="C44" s="101"/>
      <c r="D44" s="39" t="s">
        <v>24</v>
      </c>
      <c r="E44" s="39" t="s">
        <v>25</v>
      </c>
    </row>
    <row r="45" spans="1:5" x14ac:dyDescent="0.25">
      <c r="A45" s="99"/>
      <c r="B45" s="42"/>
      <c r="C45" s="43"/>
      <c r="D45" s="85"/>
      <c r="E45" s="42"/>
    </row>
    <row r="46" spans="1:5" x14ac:dyDescent="0.25">
      <c r="A46" s="98" t="s">
        <v>20</v>
      </c>
      <c r="B46" s="103" t="s">
        <v>48</v>
      </c>
      <c r="C46" s="103" t="s">
        <v>22</v>
      </c>
      <c r="D46" s="101" t="s">
        <v>23</v>
      </c>
      <c r="E46" s="101"/>
    </row>
    <row r="47" spans="1:5" ht="36" x14ac:dyDescent="0.25">
      <c r="A47" s="98"/>
      <c r="B47" s="101"/>
      <c r="C47" s="101"/>
      <c r="D47" s="39" t="s">
        <v>24</v>
      </c>
      <c r="E47" s="39" t="s">
        <v>25</v>
      </c>
    </row>
    <row r="48" spans="1:5" x14ac:dyDescent="0.25">
      <c r="A48" s="98"/>
      <c r="B48" s="18"/>
      <c r="C48" s="40"/>
      <c r="D48" s="18"/>
      <c r="E48" s="41"/>
    </row>
    <row r="49" spans="1:5" ht="23.25" customHeight="1" x14ac:dyDescent="0.25">
      <c r="A49" s="107" t="s">
        <v>26</v>
      </c>
      <c r="B49" s="108"/>
      <c r="C49" s="108"/>
      <c r="D49" s="108"/>
      <c r="E49" s="109"/>
    </row>
    <row r="50" spans="1:5" ht="23.25" customHeight="1" x14ac:dyDescent="0.25">
      <c r="A50" s="110" t="s">
        <v>51</v>
      </c>
      <c r="B50" s="111"/>
      <c r="C50" s="111"/>
      <c r="D50" s="111"/>
      <c r="E50" s="112"/>
    </row>
    <row r="51" spans="1:5" ht="26.25" customHeight="1" x14ac:dyDescent="0.25">
      <c r="A51" s="104" t="s">
        <v>47</v>
      </c>
      <c r="B51" s="105"/>
      <c r="C51" s="105"/>
      <c r="D51" s="105"/>
      <c r="E51" s="106"/>
    </row>
  </sheetData>
  <sheetProtection algorithmName="SHA-512" hashValue="yxHyE6dnvN950GHIXRldQXD3bC75yK48hUTJGxzeqeS3+3a1ZVMB2PGc61l8jfrwcG4XKT6WV5X6fRNjyBl02Q==" saltValue="4c5zKdznpP+8+kbVM8LSrA==" spinCount="100000" sheet="1" objects="1" scenarios="1" formatCells="0" formatColumns="0" formatRows="0" insertColumns="0" insertRows="0" insertHyperlinks="0" deleteColumns="0" deleteRows="0"/>
  <mergeCells count="14">
    <mergeCell ref="A46:A48"/>
    <mergeCell ref="B46:B47"/>
    <mergeCell ref="C46:C47"/>
    <mergeCell ref="D46:E46"/>
    <mergeCell ref="A51:E51"/>
    <mergeCell ref="A49:E49"/>
    <mergeCell ref="A50:E50"/>
    <mergeCell ref="A1:C1"/>
    <mergeCell ref="A14:A15"/>
    <mergeCell ref="A42:E42"/>
    <mergeCell ref="A43:A45"/>
    <mergeCell ref="B43:B44"/>
    <mergeCell ref="C43:C44"/>
    <mergeCell ref="D43:E43"/>
  </mergeCells>
  <printOptions horizontalCentered="1" verticalCentered="1"/>
  <pageMargins left="0.24" right="0.47244094488188981" top="0.27559055118110237" bottom="0.27559055118110237" header="0.15748031496062992" footer="0.15748031496062992"/>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5" sqref="B45"/>
    </sheetView>
  </sheetViews>
  <sheetFormatPr baseColWidth="10" defaultColWidth="9.28515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28515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Africa Martín</cp:lastModifiedBy>
  <cp:lastPrinted>2021-03-23T12:44:02Z</cp:lastPrinted>
  <dcterms:created xsi:type="dcterms:W3CDTF">2011-02-07T15:04:37Z</dcterms:created>
  <dcterms:modified xsi:type="dcterms:W3CDTF">2025-03-14T08:51:58Z</dcterms:modified>
</cp:coreProperties>
</file>